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БЮДЖЕТ\2024-2026\проект бюджета\"/>
    </mc:Choice>
  </mc:AlternateContent>
  <bookViews>
    <workbookView xWindow="0" yWindow="0" windowWidth="28800" windowHeight="12330"/>
  </bookViews>
  <sheets>
    <sheet name="2016" sheetId="3" r:id="rId1"/>
  </sheets>
  <calcPr calcId="162913"/>
</workbook>
</file>

<file path=xl/calcChain.xml><?xml version="1.0" encoding="utf-8"?>
<calcChain xmlns="http://schemas.openxmlformats.org/spreadsheetml/2006/main">
  <c r="C34" i="3" l="1"/>
  <c r="C51" i="3"/>
  <c r="C18" i="3" l="1"/>
  <c r="C16" i="3"/>
  <c r="C41" i="3" l="1"/>
  <c r="C39" i="3"/>
  <c r="C27" i="3" l="1"/>
  <c r="C20" i="3"/>
  <c r="C22" i="3" l="1"/>
  <c r="C25" i="3" l="1"/>
  <c r="C32" i="3" l="1"/>
  <c r="C15" i="3" s="1"/>
</calcChain>
</file>

<file path=xl/sharedStrings.xml><?xml version="1.0" encoding="utf-8"?>
<sst xmlns="http://schemas.openxmlformats.org/spreadsheetml/2006/main" count="87" uniqueCount="77">
  <si>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</si>
  <si>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</si>
  <si>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</si>
  <si>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</si>
  <si>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</si>
  <si>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</si>
  <si>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</si>
  <si>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</si>
  <si>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</si>
  <si>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</si>
  <si>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</si>
  <si>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</si>
  <si>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</si>
  <si>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</si>
  <si>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</si>
  <si>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</si>
  <si>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</si>
  <si>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</si>
  <si>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</si>
  <si>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</si>
  <si>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</si>
  <si>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</si>
  <si>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</si>
  <si>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</si>
  <si>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</si>
  <si>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</si>
  <si>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</si>
  <si>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</si>
  <si>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</si>
  <si>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</si>
  <si>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</si>
  <si>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</si>
  <si>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</si>
  <si>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</si>
  <si>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</si>
  <si>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</si>
  <si>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</si>
  <si>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</si>
  <si>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</si>
  <si>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2 02 29999 10 0000 151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</si>
  <si>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</si>
  <si>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</si>
  <si>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</si>
  <si>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</si>
  <si>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</si>
  <si>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</si>
  <si>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</si>
  <si>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</si>
  <si>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1 13 01995 10 0000 130</t>
  </si>
  <si>
    <t>Прочие доходы от оказания платных услуг</t>
  </si>
  <si>
    <t xml:space="preserve"> 2 02 35118 10 0000 150</t>
  </si>
  <si>
    <t>2 02 20216 10 0000 150</t>
  </si>
  <si>
    <t>Обл. ср-ва дорожного фонда</t>
  </si>
  <si>
    <t>2 02 30024 00 0000 150</t>
  </si>
  <si>
    <t>Субсидии бюджетам поселений на реализацию областного закона от 14.12.2012 № 95-ОЗ</t>
  </si>
  <si>
    <t>2 02 29999 10 0000 150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</si>
  <si>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</si>
  <si>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</si>
  <si>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</si>
  <si>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</si>
  <si>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</si>
  <si>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</si>
  <si>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</si>
  <si>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</si>
  <si>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ВСЕГО ДОХОДОВ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</si>
  <si>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</si>
  <si>
    <t>2 02 49999 10 0000 150</t>
  </si>
  <si>
    <t>Прочие межбюджетные трансферты передаваемые бюджетам сельских поселений</t>
  </si>
  <si>
    <t>Приложение № 3</t>
  </si>
  <si>
    <t>Прочие субсидии бюджетам поселений КГС</t>
  </si>
  <si>
    <t>Прочие субсидии бюджетам поселений Поддержка молодежи</t>
  </si>
  <si>
    <t>Прочие субсидии бюджетам поселений ТКО</t>
  </si>
  <si>
    <t xml:space="preserve">от .12.2023  года    №     </t>
  </si>
  <si>
    <t>на 2024 год</t>
  </si>
  <si>
    <t xml:space="preserve"> Плодовского сельского поселения </t>
  </si>
  <si>
    <t>Приозерского муниципального района Ленинградской области</t>
  </si>
  <si>
    <t xml:space="preserve">Плодовского сельского поселения  Приозерского муниципального 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</si>
</sst>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7" fillId="3" borderId="1" xfId="0" applyFont="1" applyFill="1" applyBorder="1"/>
    <xf numFmtId="164" fontId="7" fillId="3" borderId="1" xfId="0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A11" sqref="A11:C11"/>
    </sheetView>
  </sheetViews>
  <sheetFormatPr defaultColWidth="8.7109375" defaultRowHeight="12.75" x14ac:dyDescent="0.2"/>
  <cols>
    <col min="1" max="1" width="29.28515625" style="2" customWidth="1"/>
    <col min="2" max="2" width="60.7109375" style="2" customWidth="1"/>
    <col min="3" max="3" width="27.140625" style="3" customWidth="1"/>
    <col min="4" max="16384" width="8.7109375" style="2"/>
  </cols>
  <sheetData>
    <row r="1" spans="1:6" ht="18.75" x14ac:dyDescent="0.2">
      <c r="B1" s="40" t="s">
        <v>11</v>
      </c>
      <c r="C1" s="41"/>
    </row>
    <row r="2" spans="1:6" ht="21" customHeight="1" x14ac:dyDescent="0.2">
      <c r="B2" s="42" t="s">
        <v>26</v>
      </c>
      <c r="C2" s="43"/>
    </row>
    <row r="3" spans="1:6" ht="21.75" customHeight="1" x14ac:dyDescent="0.2">
      <c r="B3" s="42" t="s">
        <v>74</v>
      </c>
      <c r="C3" s="43"/>
    </row>
    <row r="4" spans="1:6" ht="36.75" customHeight="1" x14ac:dyDescent="0.2">
      <c r="B4" s="42" t="s">
        <v>75</v>
      </c>
      <c r="C4" s="43"/>
    </row>
    <row r="5" spans="1:6" ht="15.75" customHeight="1" x14ac:dyDescent="0.2">
      <c r="B5" s="44" t="s">
        <v>72</v>
      </c>
      <c r="C5" s="45"/>
    </row>
    <row r="6" spans="1:6" s="1" customFormat="1" ht="18.75" x14ac:dyDescent="0.3">
      <c r="A6" s="6"/>
      <c r="B6" s="46" t="s">
        <v>68</v>
      </c>
      <c r="C6" s="41"/>
    </row>
    <row r="7" spans="1:6" ht="18.75" x14ac:dyDescent="0.3">
      <c r="A7" s="39" t="s">
        <v>1</v>
      </c>
      <c r="B7" s="39"/>
      <c r="C7" s="39"/>
    </row>
    <row r="8" spans="1:6" ht="39" customHeight="1" x14ac:dyDescent="0.3">
      <c r="A8" s="39" t="s">
        <v>17</v>
      </c>
      <c r="B8" s="39"/>
      <c r="C8" s="39"/>
    </row>
    <row r="9" spans="1:6" ht="37.5" x14ac:dyDescent="0.3">
      <c r="A9" s="26"/>
      <c r="B9" s="26" t="s">
        <v>76</v>
      </c>
      <c r="C9" s="27"/>
    </row>
    <row r="10" spans="1:6" ht="18.75" x14ac:dyDescent="0.3">
      <c r="A10" s="7"/>
      <c r="B10" s="7" t="s">
        <v>18</v>
      </c>
      <c r="C10" s="10"/>
    </row>
    <row r="11" spans="1:6" ht="18.75" x14ac:dyDescent="0.3">
      <c r="A11" s="39" t="s">
        <v>73</v>
      </c>
      <c r="B11" s="39"/>
      <c r="C11" s="39"/>
    </row>
    <row r="12" spans="1:6" ht="9" customHeight="1" x14ac:dyDescent="0.3">
      <c r="A12" s="8"/>
      <c r="B12" s="8"/>
      <c r="C12" s="9"/>
    </row>
    <row r="13" spans="1:6" s="4" customFormat="1" ht="37.5" x14ac:dyDescent="0.2">
      <c r="A13" s="11" t="s">
        <v>10</v>
      </c>
      <c r="B13" s="11" t="s">
        <v>9</v>
      </c>
      <c r="C13" s="12" t="s">
        <v>12</v>
      </c>
    </row>
    <row r="14" spans="1:6" s="4" customFormat="1" ht="18.75" x14ac:dyDescent="0.2">
      <c r="A14" s="13">
        <v>1</v>
      </c>
      <c r="B14" s="13">
        <v>2</v>
      </c>
      <c r="C14" s="14">
        <v>3</v>
      </c>
      <c r="F14" s="17"/>
    </row>
    <row r="15" spans="1:6" s="5" customFormat="1" ht="24" customHeight="1" x14ac:dyDescent="0.2">
      <c r="A15" s="23" t="s">
        <v>0</v>
      </c>
      <c r="B15" s="23" t="s">
        <v>1</v>
      </c>
      <c r="C15" s="25">
        <f>C16+C18+C22+C25+C27+C32+C20+C31</f>
        <v>20217.099999999999</v>
      </c>
      <c r="D15" s="18"/>
      <c r="E15" s="18"/>
    </row>
    <row r="16" spans="1:6" s="5" customFormat="1" ht="18.75" x14ac:dyDescent="0.2">
      <c r="A16" s="15" t="s">
        <v>2</v>
      </c>
      <c r="B16" s="15" t="s">
        <v>3</v>
      </c>
      <c r="C16" s="19">
        <f>C17</f>
        <v>2800</v>
      </c>
    </row>
    <row r="17" spans="1:3" ht="18.75" x14ac:dyDescent="0.2">
      <c r="A17" s="15" t="s">
        <v>20</v>
      </c>
      <c r="B17" s="15" t="s">
        <v>4</v>
      </c>
      <c r="C17" s="20">
        <v>2800</v>
      </c>
    </row>
    <row r="18" spans="1:3" ht="56.25" x14ac:dyDescent="0.2">
      <c r="A18" s="15" t="s">
        <v>30</v>
      </c>
      <c r="B18" s="15" t="s">
        <v>38</v>
      </c>
      <c r="C18" s="21">
        <f>C19</f>
        <v>3979.5</v>
      </c>
    </row>
    <row r="19" spans="1:3" ht="56.25" x14ac:dyDescent="0.2">
      <c r="A19" s="15" t="s">
        <v>32</v>
      </c>
      <c r="B19" s="15" t="s">
        <v>33</v>
      </c>
      <c r="C19" s="22">
        <v>3979.5</v>
      </c>
    </row>
    <row r="20" spans="1:3" ht="18.75" x14ac:dyDescent="0.2">
      <c r="A20" s="15" t="s">
        <v>43</v>
      </c>
      <c r="B20" s="15" t="s">
        <v>40</v>
      </c>
      <c r="C20" s="21">
        <f>C21</f>
        <v>0</v>
      </c>
    </row>
    <row r="21" spans="1:3" ht="18.75" x14ac:dyDescent="0.3">
      <c r="A21" s="15" t="s">
        <v>42</v>
      </c>
      <c r="B21" s="22" t="s">
        <v>41</v>
      </c>
      <c r="C21" s="8">
        <v>0</v>
      </c>
    </row>
    <row r="22" spans="1:3" s="5" customFormat="1" ht="18.75" x14ac:dyDescent="0.2">
      <c r="A22" s="15" t="s">
        <v>44</v>
      </c>
      <c r="B22" s="15" t="s">
        <v>5</v>
      </c>
      <c r="C22" s="19">
        <f>C23+C24</f>
        <v>12000</v>
      </c>
    </row>
    <row r="23" spans="1:3" ht="18.75" x14ac:dyDescent="0.2">
      <c r="A23" s="15" t="s">
        <v>13</v>
      </c>
      <c r="B23" s="15" t="s">
        <v>14</v>
      </c>
      <c r="C23" s="20">
        <v>600</v>
      </c>
    </row>
    <row r="24" spans="1:3" ht="18.75" x14ac:dyDescent="0.2">
      <c r="A24" s="15" t="s">
        <v>28</v>
      </c>
      <c r="B24" s="15" t="s">
        <v>15</v>
      </c>
      <c r="C24" s="20">
        <v>11400</v>
      </c>
    </row>
    <row r="25" spans="1:3" s="5" customFormat="1" ht="18.75" x14ac:dyDescent="0.2">
      <c r="A25" s="15" t="s">
        <v>45</v>
      </c>
      <c r="B25" s="15" t="s">
        <v>29</v>
      </c>
      <c r="C25" s="19">
        <f>C26</f>
        <v>7.6</v>
      </c>
    </row>
    <row r="26" spans="1:3" s="5" customFormat="1" ht="116.25" customHeight="1" x14ac:dyDescent="0.2">
      <c r="A26" s="15" t="s">
        <v>19</v>
      </c>
      <c r="B26" s="15" t="s">
        <v>21</v>
      </c>
      <c r="C26" s="20">
        <v>7.6</v>
      </c>
    </row>
    <row r="27" spans="1:3" s="5" customFormat="1" ht="58.5" customHeight="1" x14ac:dyDescent="0.2">
      <c r="A27" s="15" t="s">
        <v>6</v>
      </c>
      <c r="B27" s="16" t="s">
        <v>22</v>
      </c>
      <c r="C27" s="19">
        <f>C29+C30+C28</f>
        <v>1430</v>
      </c>
    </row>
    <row r="28" spans="1:3" s="5" customFormat="1" ht="117" customHeight="1" x14ac:dyDescent="0.2">
      <c r="A28" s="15" t="s">
        <v>46</v>
      </c>
      <c r="B28" s="29" t="s">
        <v>47</v>
      </c>
      <c r="C28" s="20">
        <v>0</v>
      </c>
    </row>
    <row r="29" spans="1:3" ht="56.25" x14ac:dyDescent="0.2">
      <c r="A29" s="15" t="s">
        <v>35</v>
      </c>
      <c r="B29" s="28" t="s">
        <v>34</v>
      </c>
      <c r="C29" s="20">
        <v>1000</v>
      </c>
    </row>
    <row r="30" spans="1:3" ht="112.5" x14ac:dyDescent="0.2">
      <c r="A30" s="15" t="s">
        <v>37</v>
      </c>
      <c r="B30" s="28" t="s">
        <v>36</v>
      </c>
      <c r="C30" s="20">
        <v>430</v>
      </c>
    </row>
    <row r="31" spans="1:3" ht="18.75" x14ac:dyDescent="0.2">
      <c r="A31" s="15" t="s">
        <v>48</v>
      </c>
      <c r="B31" s="28" t="s">
        <v>49</v>
      </c>
      <c r="C31" s="20">
        <v>0</v>
      </c>
    </row>
    <row r="32" spans="1:3" s="5" customFormat="1" ht="18.75" x14ac:dyDescent="0.2">
      <c r="A32" s="15" t="s">
        <v>23</v>
      </c>
      <c r="B32" s="16" t="s">
        <v>31</v>
      </c>
      <c r="C32" s="19">
        <f>C33</f>
        <v>0</v>
      </c>
    </row>
    <row r="33" spans="1:4" s="5" customFormat="1" ht="26.25" customHeight="1" x14ac:dyDescent="0.2">
      <c r="A33" s="15" t="s">
        <v>24</v>
      </c>
      <c r="B33" s="16" t="s">
        <v>25</v>
      </c>
      <c r="C33" s="20">
        <v>0</v>
      </c>
    </row>
    <row r="34" spans="1:4" ht="25.5" customHeight="1" x14ac:dyDescent="0.2">
      <c r="A34" s="23" t="s">
        <v>7</v>
      </c>
      <c r="B34" s="24" t="s">
        <v>8</v>
      </c>
      <c r="C34" s="25">
        <f>C36+C37+C38+C40+C42+C43+C44+C45+C46+C48+C47+C49+C50</f>
        <v>31942.52</v>
      </c>
      <c r="D34" s="3"/>
    </row>
    <row r="35" spans="1:4" ht="18.75" hidden="1" x14ac:dyDescent="0.3">
      <c r="A35" s="15" t="s">
        <v>51</v>
      </c>
      <c r="B35" s="16" t="s">
        <v>52</v>
      </c>
      <c r="C35" s="30">
        <v>0</v>
      </c>
    </row>
    <row r="36" spans="1:4" ht="56.25" x14ac:dyDescent="0.3">
      <c r="A36" s="31" t="s">
        <v>53</v>
      </c>
      <c r="B36" s="32" t="s">
        <v>27</v>
      </c>
      <c r="C36" s="36">
        <v>3.52</v>
      </c>
    </row>
    <row r="37" spans="1:4" ht="75" x14ac:dyDescent="0.2">
      <c r="A37" s="15" t="s">
        <v>50</v>
      </c>
      <c r="B37" s="16" t="s">
        <v>16</v>
      </c>
      <c r="C37" s="37">
        <v>328.5</v>
      </c>
    </row>
    <row r="38" spans="1:4" s="5" customFormat="1" ht="74.25" customHeight="1" x14ac:dyDescent="0.2">
      <c r="A38" s="15" t="s">
        <v>39</v>
      </c>
      <c r="B38" s="16" t="s">
        <v>65</v>
      </c>
      <c r="C38" s="37">
        <v>1084.5999999999999</v>
      </c>
    </row>
    <row r="39" spans="1:4" s="5" customFormat="1" ht="51" hidden="1" customHeight="1" x14ac:dyDescent="0.2">
      <c r="A39" s="15" t="s">
        <v>39</v>
      </c>
      <c r="B39" s="16" t="s">
        <v>54</v>
      </c>
      <c r="C39" s="37">
        <f>D39+E39+F39+G39</f>
        <v>0</v>
      </c>
    </row>
    <row r="40" spans="1:4" s="5" customFormat="1" ht="56.25" x14ac:dyDescent="0.2">
      <c r="A40" s="15" t="s">
        <v>55</v>
      </c>
      <c r="B40" s="16" t="s">
        <v>56</v>
      </c>
      <c r="C40" s="37">
        <v>439.7</v>
      </c>
    </row>
    <row r="41" spans="1:4" ht="0.75" customHeight="1" x14ac:dyDescent="0.2">
      <c r="A41" s="15" t="s">
        <v>55</v>
      </c>
      <c r="B41" s="16" t="s">
        <v>57</v>
      </c>
      <c r="C41" s="37">
        <f>D41+E41+F41+G41</f>
        <v>0</v>
      </c>
      <c r="D41" s="3"/>
    </row>
    <row r="42" spans="1:4" ht="18.75" x14ac:dyDescent="0.2">
      <c r="A42" s="15" t="s">
        <v>55</v>
      </c>
      <c r="B42" s="16" t="s">
        <v>58</v>
      </c>
      <c r="C42" s="37">
        <v>1656.6</v>
      </c>
    </row>
    <row r="43" spans="1:4" ht="37.5" x14ac:dyDescent="0.2">
      <c r="A43" s="15" t="s">
        <v>55</v>
      </c>
      <c r="B43" s="16" t="s">
        <v>59</v>
      </c>
      <c r="C43" s="37">
        <v>285</v>
      </c>
    </row>
    <row r="44" spans="1:4" ht="18.75" x14ac:dyDescent="0.2">
      <c r="A44" s="15" t="s">
        <v>55</v>
      </c>
      <c r="B44" s="16" t="s">
        <v>60</v>
      </c>
      <c r="C44" s="37">
        <v>1020.4</v>
      </c>
    </row>
    <row r="45" spans="1:4" ht="18.75" x14ac:dyDescent="0.2">
      <c r="A45" s="15" t="s">
        <v>55</v>
      </c>
      <c r="B45" s="16" t="s">
        <v>69</v>
      </c>
      <c r="C45" s="38">
        <v>8000</v>
      </c>
    </row>
    <row r="46" spans="1:4" ht="18.75" x14ac:dyDescent="0.2">
      <c r="A46" s="15" t="s">
        <v>55</v>
      </c>
      <c r="B46" s="16" t="s">
        <v>71</v>
      </c>
      <c r="C46" s="38">
        <v>986.1</v>
      </c>
    </row>
    <row r="47" spans="1:4" ht="37.5" x14ac:dyDescent="0.2">
      <c r="A47" s="15" t="s">
        <v>55</v>
      </c>
      <c r="B47" s="16" t="s">
        <v>70</v>
      </c>
      <c r="C47" s="38">
        <v>0</v>
      </c>
    </row>
    <row r="48" spans="1:4" ht="56.25" x14ac:dyDescent="0.2">
      <c r="A48" s="15" t="s">
        <v>61</v>
      </c>
      <c r="B48" s="16" t="s">
        <v>62</v>
      </c>
      <c r="C48" s="37">
        <v>4465.6000000000004</v>
      </c>
    </row>
    <row r="49" spans="1:3" ht="56.25" x14ac:dyDescent="0.2">
      <c r="A49" s="15" t="s">
        <v>61</v>
      </c>
      <c r="B49" s="16" t="s">
        <v>63</v>
      </c>
      <c r="C49" s="37">
        <v>3672.5</v>
      </c>
    </row>
    <row r="50" spans="1:3" ht="37.5" x14ac:dyDescent="0.2">
      <c r="A50" s="15" t="s">
        <v>66</v>
      </c>
      <c r="B50" s="16" t="s">
        <v>67</v>
      </c>
      <c r="C50" s="37">
        <v>10000</v>
      </c>
    </row>
    <row r="51" spans="1:3" s="33" customFormat="1" ht="18.75" x14ac:dyDescent="0.3">
      <c r="A51" s="34" t="s">
        <v>64</v>
      </c>
      <c r="B51" s="34"/>
      <c r="C51" s="35">
        <f>C34+C15</f>
        <v>52159.619999999995</v>
      </c>
    </row>
  </sheetData>
  <mergeCells count="9"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2019-12-10T13:38:49Z</cp:lastPrinted>
  <dcterms:created xsi:type="dcterms:W3CDTF">1996-10-08T23:32:33Z</dcterms:created>
  <dcterms:modified xsi:type="dcterms:W3CDTF">2023-11-15T07:28:56Z</dcterms:modified>
</cp:coreProperties>
</file>